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"/>
    </mc:Choice>
  </mc:AlternateContent>
  <xr:revisionPtr revIDLastSave="0" documentId="13_ncr:1_{1D2D9E97-62E4-4A82-A6EA-55AC16097F79}" xr6:coauthVersionLast="47" xr6:coauthVersionMax="47" xr10:uidLastSave="{00000000-0000-0000-0000-000000000000}"/>
  <bookViews>
    <workbookView xWindow="-120" yWindow="-120" windowWidth="29040" windowHeight="15720" xr2:uid="{969BB36D-C4B8-4BBB-A357-74ABE1ADB8DC}"/>
  </bookViews>
  <sheets>
    <sheet name="WIN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I24" i="1" l="1"/>
  <c r="I25" i="1"/>
  <c r="I26" i="1"/>
  <c r="I27" i="1"/>
  <c r="I28" i="1"/>
  <c r="I29" i="1"/>
  <c r="D25" i="1"/>
  <c r="D26" i="1"/>
  <c r="D27" i="1"/>
  <c r="D28" i="1"/>
  <c r="D29" i="1"/>
  <c r="D24" i="1"/>
  <c r="I9" i="1"/>
  <c r="I10" i="1"/>
  <c r="I11" i="1"/>
  <c r="I12" i="1"/>
  <c r="I13" i="1"/>
  <c r="I14" i="1"/>
  <c r="I15" i="1"/>
  <c r="I16" i="1"/>
  <c r="I17" i="1"/>
  <c r="I18" i="1"/>
  <c r="I19" i="1"/>
  <c r="I20" i="1"/>
  <c r="I8" i="1"/>
  <c r="D9" i="1"/>
  <c r="D10" i="1"/>
  <c r="D11" i="1"/>
  <c r="D12" i="1"/>
  <c r="D13" i="1"/>
  <c r="D14" i="1"/>
  <c r="D15" i="1"/>
  <c r="D16" i="1"/>
  <c r="D17" i="1"/>
  <c r="D18" i="1"/>
  <c r="D19" i="1"/>
  <c r="D20" i="1"/>
  <c r="D8" i="1"/>
</calcChain>
</file>

<file path=xl/sharedStrings.xml><?xml version="1.0" encoding="utf-8"?>
<sst xmlns="http://schemas.openxmlformats.org/spreadsheetml/2006/main" count="67" uniqueCount="39">
  <si>
    <t>The table below summarizes the tuition and fee billing rates per credit hour.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</si>
  <si>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</si>
  <si>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</si>
  <si>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 xml:space="preserve">Tuition and Fees Resident </t>
  </si>
  <si>
    <t xml:space="preserve">Tuition and Fees Non-Resident </t>
  </si>
  <si>
    <t>Career</t>
  </si>
  <si>
    <t>Tuition: Resident Per Credit Hour</t>
  </si>
  <si>
    <t>Fees*: Resident Per Credit Hour</t>
  </si>
  <si>
    <t>Total**: Resident Per Credit Hour</t>
  </si>
  <si>
    <t>Tuition: Non-Resident Per Credit Hour</t>
  </si>
  <si>
    <t>Fees*: Non-Resident Per Credit Hour</t>
  </si>
  <si>
    <t>Total**: Non-Resident Per Credit Hour</t>
  </si>
  <si>
    <t>Undergraduate</t>
  </si>
  <si>
    <t>Graduate</t>
  </si>
  <si>
    <t>Medicine</t>
  </si>
  <si>
    <t>Dentistry</t>
  </si>
  <si>
    <t>Law</t>
  </si>
  <si>
    <t>Pharmacy</t>
  </si>
  <si>
    <t>MBA</t>
  </si>
  <si>
    <t>Physical Therapy</t>
  </si>
  <si>
    <t>Master of Architecture</t>
  </si>
  <si>
    <t>Master of Social Work</t>
  </si>
  <si>
    <t>Nursing Practice</t>
  </si>
  <si>
    <t>Doctor of Audiology</t>
  </si>
  <si>
    <t>Doctor of Social Work</t>
  </si>
  <si>
    <t>Tuition and Fees Resident Online</t>
  </si>
  <si>
    <t>Tuition and Fees Non-Resident Online</t>
  </si>
  <si>
    <t>Tuition: Resident Online Per Credit Hour</t>
  </si>
  <si>
    <t>Fees*: Resident Online Per Credit Hour</t>
  </si>
  <si>
    <t>Total**: Resident Online Per Credit Hour</t>
  </si>
  <si>
    <t>Tuition: Non-Resident Online Per Credit Hour</t>
  </si>
  <si>
    <t>Fees*: Non-Resident Online Per Credit Hour</t>
  </si>
  <si>
    <t>Total**: Non-Resident Online Per Credit Hour</t>
  </si>
  <si>
    <t>*Fees Include:</t>
  </si>
  <si>
    <t>Academic Excellence and Success fee (ACES)</t>
  </si>
  <si>
    <t>** Additional Fees</t>
  </si>
  <si>
    <t>In addition to the per credit hour tuition and fees listed above, all students will be charged a $5.00 transcript fee.</t>
  </si>
  <si>
    <t>Comprehensive fees — campus life, career services, college, health services, technology, transportation and wellness fees.  Career Services fee not charged to Medicine, Dentistry, Law, MBA or advanced degree School of Management students.</t>
  </si>
  <si>
    <t>Tuition and Fee Billing Rates: Winter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</si>
</sst>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0.00"/>
    <numFmt numFmtId="165" formatCode="&quot;$&quot;#,##0.00"/>
    <numFmt numFmtId="166" formatCode="\$#,##0.00"/>
  </numFmts>
  <fonts count="1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6"/>
      <color rgb="FF000000"/>
      <name val="Arial"/>
      <family val="2"/>
    </font>
    <font>
      <sz val="5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scheme val="minor"/>
    </font>
    <font>
      <sz val="8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888888"/>
      </left>
      <right style="thin">
        <color rgb="FF888888"/>
      </right>
      <top/>
      <bottom/>
      <diagonal/>
    </border>
    <border>
      <left style="thin">
        <color rgb="FF88888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C0C0C0"/>
      </right>
      <top style="thin">
        <color rgb="FF656565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4" fontId="4" fillId="0" borderId="0" xfId="1" applyNumberFormat="1" applyFont="1" applyFill="1" applyAlignment="1">
      <alignment vertical="center"/>
    </xf>
    <xf numFmtId="4" fontId="5" fillId="0" borderId="0" xfId="0" applyNumberFormat="1" applyFont="1" applyAlignment="1">
      <alignment vertical="top" wrapText="1"/>
    </xf>
    <xf numFmtId="0" fontId="6" fillId="0" borderId="0" xfId="0" applyFont="1" applyAlignment="1">
      <alignment vertical="top"/>
    </xf>
    <xf numFmtId="0" fontId="7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0" fillId="0" borderId="3" xfId="0" applyFont="1" applyBorder="1" applyAlignment="1">
      <alignment horizontal="left" vertical="top" wrapText="1"/>
    </xf>
    <xf numFmtId="164" fontId="11" fillId="0" borderId="4" xfId="0" applyNumberFormat="1" applyFont="1" applyBorder="1" applyAlignment="1">
      <alignment horizontal="center" vertical="top" shrinkToFit="1"/>
    </xf>
    <xf numFmtId="165" fontId="11" fillId="0" borderId="5" xfId="0" applyNumberFormat="1" applyFont="1" applyBorder="1" applyAlignment="1">
      <alignment horizontal="center" vertical="top" shrinkToFit="1"/>
    </xf>
    <xf numFmtId="0" fontId="10" fillId="0" borderId="4" xfId="0" applyFont="1" applyBorder="1" applyAlignment="1">
      <alignment horizontal="left" vertical="top" wrapText="1"/>
    </xf>
    <xf numFmtId="166" fontId="11" fillId="0" borderId="4" xfId="0" applyNumberFormat="1" applyFont="1" applyBorder="1" applyAlignment="1">
      <alignment horizontal="center" vertical="top" shrinkToFit="1"/>
    </xf>
    <xf numFmtId="165" fontId="11" fillId="0" borderId="4" xfId="0" applyNumberFormat="1" applyFont="1" applyBorder="1" applyAlignment="1">
      <alignment horizontal="center" vertical="top" shrinkToFit="1"/>
    </xf>
    <xf numFmtId="0" fontId="10" fillId="0" borderId="6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center" vertical="top" shrinkToFit="1"/>
    </xf>
    <xf numFmtId="166" fontId="11" fillId="0" borderId="0" xfId="0" applyNumberFormat="1" applyFont="1" applyAlignment="1">
      <alignment horizontal="center" vertical="top" shrinkToFit="1"/>
    </xf>
    <xf numFmtId="164" fontId="12" fillId="0" borderId="8" xfId="0" applyNumberFormat="1" applyFont="1" applyBorder="1" applyAlignment="1">
      <alignment horizontal="left" vertical="top" shrinkToFit="1"/>
    </xf>
    <xf numFmtId="164" fontId="12" fillId="0" borderId="9" xfId="0" applyNumberFormat="1" applyFont="1" applyBorder="1" applyAlignment="1">
      <alignment horizontal="left" vertical="top" shrinkToFit="1"/>
    </xf>
    <xf numFmtId="164" fontId="13" fillId="0" borderId="9" xfId="0" applyNumberFormat="1" applyFont="1" applyBorder="1" applyAlignment="1">
      <alignment horizontal="left" vertical="top" shrinkToFit="1"/>
    </xf>
    <xf numFmtId="166" fontId="12" fillId="0" borderId="9" xfId="0" applyNumberFormat="1" applyFont="1" applyBorder="1" applyAlignment="1">
      <alignment horizontal="left" vertical="top" shrinkToFit="1"/>
    </xf>
    <xf numFmtId="0" fontId="14" fillId="0" borderId="0" xfId="0" applyFont="1" applyAlignment="1">
      <alignment vertical="center"/>
    </xf>
    <xf numFmtId="0" fontId="6" fillId="0" borderId="0" xfId="0" applyFont="1"/>
    <xf numFmtId="164" fontId="15" fillId="0" borderId="4" xfId="0" applyNumberFormat="1" applyFont="1" applyBorder="1" applyAlignment="1">
      <alignment horizontal="center" vertical="top" shrinkToFit="1"/>
    </xf>
    <xf numFmtId="166" fontId="15" fillId="0" borderId="4" xfId="0" applyNumberFormat="1" applyFont="1" applyBorder="1" applyAlignment="1">
      <alignment horizontal="center" vertical="top" shrinkToFit="1"/>
    </xf>
    <xf numFmtId="164" fontId="15" fillId="0" borderId="7" xfId="0" applyNumberFormat="1" applyFont="1" applyBorder="1" applyAlignment="1">
      <alignment horizontal="center" vertical="top" shrinkToFit="1"/>
    </xf>
    <xf numFmtId="164" fontId="10" fillId="0" borderId="4" xfId="0" applyNumberFormat="1" applyFont="1" applyBorder="1" applyAlignment="1">
      <alignment horizontal="center" vertical="top" shrinkToFit="1"/>
    </xf>
    <xf numFmtId="166" fontId="10" fillId="0" borderId="4" xfId="0" applyNumberFormat="1" applyFont="1" applyBorder="1" applyAlignment="1">
      <alignment horizontal="center" vertical="top" shrinkToFit="1"/>
    </xf>
    <xf numFmtId="164" fontId="10" fillId="0" borderId="7" xfId="0" applyNumberFormat="1" applyFont="1" applyBorder="1" applyAlignment="1">
      <alignment horizontal="center" vertical="top" shrinkToFit="1"/>
    </xf>
    <xf numFmtId="165" fontId="15" fillId="0" borderId="4" xfId="0" applyNumberFormat="1" applyFont="1" applyBorder="1" applyAlignment="1">
      <alignment horizontal="center" vertical="top" shrinkToFit="1"/>
    </xf>
    <xf numFmtId="0" fontId="16" fillId="0" borderId="6" xfId="0" applyFont="1" applyFill="1" applyBorder="1" applyAlignment="1">
      <alignment horizontal="left" vertical="top" wrapText="1"/>
    </xf>
    <xf numFmtId="164" fontId="10" fillId="0" borderId="7" xfId="0" applyNumberFormat="1" applyFont="1" applyFill="1" applyBorder="1" applyAlignment="1">
      <alignment horizontal="center" vertical="top" shrinkToFit="1"/>
    </xf>
    <xf numFmtId="165" fontId="17" fillId="0" borderId="10" xfId="0" applyNumberFormat="1" applyFont="1" applyFill="1" applyBorder="1" applyAlignment="1">
      <alignment horizontal="center" vertical="top" shrinkToFit="1"/>
    </xf>
    <xf numFmtId="0" fontId="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Title" xfId="1" builtinId="15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numFmt numFmtId="165" formatCode="&quot;$&quot;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numFmt numFmtId="164" formatCode="\$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numFmt numFmtId="164" formatCode="\$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1" readingOrder="0"/>
    </dxf>
    <dxf>
      <border outline="0">
        <bottom style="thin">
          <color rgb="FF65656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88888"/>
        </left>
        <right style="thin">
          <color rgb="FF88888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numFmt numFmtId="164" formatCode="\$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numFmt numFmtId="164" formatCode="\$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1" readingOrder="0"/>
    </dxf>
    <dxf>
      <border outline="0">
        <bottom style="thin">
          <color rgb="FF65656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88888"/>
        </left>
        <right style="thin">
          <color rgb="FF88888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4" formatCode="\$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6" formatCode="\$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1" readingOrder="0"/>
    </dxf>
    <dxf>
      <border outline="0">
        <bottom style="thin">
          <color rgb="FF65656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88888"/>
        </left>
        <right style="thin">
          <color rgb="FF88888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64" formatCode="\$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64" formatCode="\$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1" readingOrder="0"/>
    </dxf>
    <dxf>
      <border outline="0">
        <bottom style="thin">
          <color rgb="FF65656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88888"/>
        </left>
        <right style="thin">
          <color rgb="FF88888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181840</xdr:colOff>
      <xdr:row>0</xdr:row>
      <xdr:rowOff>103909</xdr:rowOff>
    </xdr:from>
    <xdr:to>
      <xdr:col>0</xdr:col>
      <xdr:colOff>1067554</xdr:colOff>
      <xdr:row>3</xdr:row>
      <xdr:rowOff>85643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3AF1D8-6446-400F-1CD7-7511E55CC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840" y="103909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426DF0-F0EA-442E-A004-91BDF9F98F22}" name="Table2" displayName="Table2" ref="A7:D21" totalsRowShown="0" headerRowDxfId="31" dataDxfId="29" headerRowBorderDxfId="30" tableBorderDxfId="28">
  <tableColumns count="4">
    <tableColumn id="1" xr3:uid="{569FFC5A-764F-4C8C-BAFC-0AE9B2FDFC38}" name="Career" dataDxfId="27"/>
    <tableColumn id="3" xr3:uid="{9FA9D37B-37F6-4F14-9B8C-AC4CA554B5F1}" name="Tuition: Resident Per Credit Hour" dataDxfId="26"/>
    <tableColumn id="4" xr3:uid="{A81C4028-63AF-48BD-9AFA-E25B9D970D8A}" name="Fees*: Resident Per Credit Hour" dataDxfId="25"/>
    <tableColumn id="5" xr3:uid="{8E7EF7D4-81A5-4F99-832C-D74627599718}" name="Total**: Resident Per Credit Hour" dataDxfId="24">
      <calculatedColumnFormula>B8+C8</calculatedColumnFormula>
    </tableColumn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69D328-6B47-4641-B6A3-32F07D527688}" name="Table24" displayName="Table24" ref="F7:I20" totalsRowShown="0" headerRowDxfId="23" dataDxfId="21" headerRowBorderDxfId="22" tableBorderDxfId="20">
  <tableColumns count="4">
    <tableColumn id="1" xr3:uid="{A14FD52D-7FBF-4DF5-9036-4C7DAED5C7CD}" name="Career" dataDxfId="19"/>
    <tableColumn id="3" xr3:uid="{1FC20702-CEBB-40D7-AFDE-E87555C42B9D}" name="Tuition: Non-Resident Per Credit Hour" dataDxfId="18"/>
    <tableColumn id="4" xr3:uid="{EAC03449-1929-4CE4-9142-F43DF991283D}" name="Fees*: Non-Resident Per Credit Hour" dataDxfId="17"/>
    <tableColumn id="5" xr3:uid="{7AFB13F2-DD34-451C-BE4D-7B7377AD0D3A}" name="Total**: Non-Resident Per Credit Hour" dataDxfId="16">
      <calculatedColumnFormula>G8+H8</calculatedColumnFormula>
    </tableColumn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FC0BCD-C2CB-4E4C-A938-33329B36101C}" name="Table245" displayName="Table245" ref="A23:D29" totalsRowShown="0" headerRowDxfId="15" dataDxfId="13" headerRowBorderDxfId="14" tableBorderDxfId="12">
  <tableColumns count="4">
    <tableColumn id="1" xr3:uid="{99E453E6-6E58-4AB2-A7FC-E942195402FB}" name="Career" dataDxfId="11"/>
    <tableColumn id="3" xr3:uid="{2C699286-D54D-4397-B81E-40C9B83DD420}" name="Tuition: Resident Online Per Credit Hour" dataDxfId="10"/>
    <tableColumn id="4" xr3:uid="{BE7C8121-ADA2-4C6C-9F34-3B4FBE522E0C}" name="Fees*: Resident Online Per Credit Hour" dataDxfId="9"/>
    <tableColumn id="5" xr3:uid="{141D4B27-2319-49B9-BD41-E359DA856A53}" name="Total**: Resident Online Per Credit Hour" dataDxfId="8">
      <calculatedColumnFormula>B24+C24</calculatedColumnFormula>
    </tableColumn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C3940E-4737-49D8-93D8-275ACA407B3E}" name="Table2456" displayName="Table2456" ref="F23:I29" totalsRowShown="0" headerRowDxfId="7" dataDxfId="5" headerRowBorderDxfId="6" tableBorderDxfId="4">
  <tableColumns count="4">
    <tableColumn id="1" xr3:uid="{BD1F0B08-2B58-4778-992A-E10FBE3E5C3E}" name="Career" dataDxfId="3"/>
    <tableColumn id="3" xr3:uid="{7B6D7A16-A4A2-44FA-B937-EDDD27A5DB6B}" name="Tuition: Non-Resident Online Per Credit Hour" dataDxfId="2"/>
    <tableColumn id="4" xr3:uid="{9C95D301-C0D3-4B2F-B212-323CE93A95CE}" name="Fees*: Non-Resident Online Per Credit Hour" dataDxfId="1"/>
    <tableColumn id="5" xr3:uid="{AEEF2F86-47BE-42BE-B936-070EA1187317}" name="Total**: Non-Resident Online Per Credit Hour" dataDxfId="0">
      <calculatedColumnFormula>G24+H24</calculatedColumnFormula>
    </tableColumn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table" Target="../tables/table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0FE9-3DE6-4EF2-A385-7B827B4C128D}">
  <dimension ref="A1:M122"/>
  <sheetViews>
    <sheetView tabSelected="1" zoomScale="110" zoomScaleNormal="110" workbookViewId="0">
      <selection activeCell="R6" sqref="R6"/>
    </sheetView>
  </sheetViews>
  <sheetFormatPr defaultRowHeight="15" x14ac:dyDescent="0.25"/>
  <cols>
    <col min="1" max="1" width="18.42578125" customWidth="1"/>
    <col min="3" max="3" width="12.140625" customWidth="1"/>
    <col min="4" max="4" width="12" customWidth="1"/>
    <col min="6" max="6" width="19.85546875" customWidth="1"/>
    <col min="8" max="8" width="11.7109375" customWidth="1"/>
    <col min="9" max="9" width="12.5703125" customWidth="1"/>
  </cols>
  <sheetData>
    <row r="1" spans="1:13" ht="23.25" x14ac:dyDescent="0.25">
      <c r="A1" s="38"/>
      <c r="B1" s="2" t="s">
        <v>38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38"/>
      <c r="B2" s="4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38"/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38"/>
      <c r="B4" s="5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1"/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.75" x14ac:dyDescent="0.25">
      <c r="A6" s="6" t="s">
        <v>3</v>
      </c>
      <c r="B6" s="7"/>
      <c r="C6" s="7"/>
      <c r="D6" s="7"/>
      <c r="E6" s="7"/>
      <c r="F6" s="6" t="s">
        <v>4</v>
      </c>
      <c r="G6" s="7"/>
      <c r="H6" s="7"/>
      <c r="I6" s="7"/>
      <c r="J6" s="7"/>
      <c r="K6" s="7"/>
      <c r="L6" s="7"/>
      <c r="M6" s="7"/>
    </row>
    <row r="7" spans="1:13" ht="60" x14ac:dyDescent="0.25">
      <c r="A7" s="8" t="s">
        <v>5</v>
      </c>
      <c r="B7" s="9" t="s">
        <v>6</v>
      </c>
      <c r="C7" s="9" t="s">
        <v>7</v>
      </c>
      <c r="D7" s="10" t="s">
        <v>8</v>
      </c>
      <c r="E7" s="1"/>
      <c r="F7" s="8" t="s">
        <v>5</v>
      </c>
      <c r="G7" s="9" t="s">
        <v>9</v>
      </c>
      <c r="H7" s="9" t="s">
        <v>10</v>
      </c>
      <c r="I7" s="10" t="s">
        <v>11</v>
      </c>
      <c r="J7" s="1"/>
      <c r="K7" s="1"/>
      <c r="L7" s="1"/>
      <c r="M7" s="11"/>
    </row>
    <row r="8" spans="1:13" ht="12.75" customHeight="1" x14ac:dyDescent="0.25">
      <c r="A8" s="12" t="s">
        <v>12</v>
      </c>
      <c r="B8" s="31">
        <v>295</v>
      </c>
      <c r="C8" s="31">
        <v>126.66</v>
      </c>
      <c r="D8" s="14">
        <f>B8+C8</f>
        <v>421.65999999999997</v>
      </c>
      <c r="E8" s="1"/>
      <c r="F8" s="15" t="s">
        <v>12</v>
      </c>
      <c r="G8" s="29">
        <v>1153</v>
      </c>
      <c r="H8" s="28">
        <v>126.66</v>
      </c>
      <c r="I8" s="17">
        <f>G8+H8</f>
        <v>1279.6600000000001</v>
      </c>
      <c r="J8" s="1"/>
      <c r="K8" s="1"/>
      <c r="L8" s="1"/>
      <c r="M8" s="11"/>
    </row>
    <row r="9" spans="1:13" ht="12.75" customHeight="1" x14ac:dyDescent="0.25">
      <c r="A9" s="12" t="s">
        <v>13</v>
      </c>
      <c r="B9" s="31">
        <v>471</v>
      </c>
      <c r="C9" s="31">
        <v>126.66</v>
      </c>
      <c r="D9" s="14">
        <f t="shared" ref="D9:D20" si="0">B9+C9</f>
        <v>597.66</v>
      </c>
      <c r="E9" s="1"/>
      <c r="F9" s="15" t="s">
        <v>13</v>
      </c>
      <c r="G9" s="29">
        <v>1041</v>
      </c>
      <c r="H9" s="28">
        <v>126.66</v>
      </c>
      <c r="I9" s="17">
        <f t="shared" ref="I9:I20" si="1">G9+H9</f>
        <v>1167.6600000000001</v>
      </c>
      <c r="J9" s="1"/>
      <c r="K9" s="1"/>
      <c r="L9" s="1"/>
      <c r="M9" s="11"/>
    </row>
    <row r="10" spans="1:13" ht="12.75" customHeight="1" x14ac:dyDescent="0.25">
      <c r="A10" s="12" t="s">
        <v>14</v>
      </c>
      <c r="B10" s="32">
        <v>1902</v>
      </c>
      <c r="C10" s="31">
        <v>124.58</v>
      </c>
      <c r="D10" s="14">
        <f t="shared" si="0"/>
        <v>2026.58</v>
      </c>
      <c r="E10" s="1"/>
      <c r="F10" s="15" t="s">
        <v>14</v>
      </c>
      <c r="G10" s="29">
        <v>2880</v>
      </c>
      <c r="H10" s="28">
        <v>124.58</v>
      </c>
      <c r="I10" s="17">
        <f t="shared" si="1"/>
        <v>3004.58</v>
      </c>
      <c r="J10" s="1"/>
      <c r="K10" s="1"/>
      <c r="L10" s="1"/>
      <c r="M10" s="11"/>
    </row>
    <row r="11" spans="1:13" ht="12.75" customHeight="1" x14ac:dyDescent="0.25">
      <c r="A11" s="12" t="s">
        <v>15</v>
      </c>
      <c r="B11" s="32">
        <v>1608</v>
      </c>
      <c r="C11" s="31">
        <v>124.58</v>
      </c>
      <c r="D11" s="14">
        <f t="shared" si="0"/>
        <v>1732.58</v>
      </c>
      <c r="E11" s="1"/>
      <c r="F11" s="15" t="s">
        <v>15</v>
      </c>
      <c r="G11" s="29">
        <v>2783</v>
      </c>
      <c r="H11" s="28">
        <v>124.58</v>
      </c>
      <c r="I11" s="17">
        <f t="shared" si="1"/>
        <v>2907.58</v>
      </c>
      <c r="J11" s="1"/>
      <c r="K11" s="1"/>
      <c r="L11" s="1"/>
      <c r="M11" s="11"/>
    </row>
    <row r="12" spans="1:13" ht="12.75" customHeight="1" x14ac:dyDescent="0.25">
      <c r="A12" s="12" t="s">
        <v>16</v>
      </c>
      <c r="B12" s="32">
        <v>1090</v>
      </c>
      <c r="C12" s="31">
        <v>124.58</v>
      </c>
      <c r="D12" s="14">
        <f t="shared" si="0"/>
        <v>1214.58</v>
      </c>
      <c r="E12" s="1"/>
      <c r="F12" s="15" t="s">
        <v>16</v>
      </c>
      <c r="G12" s="29">
        <v>1311</v>
      </c>
      <c r="H12" s="28">
        <v>124.58</v>
      </c>
      <c r="I12" s="17">
        <f t="shared" si="1"/>
        <v>1435.58</v>
      </c>
      <c r="J12" s="1"/>
      <c r="K12" s="1"/>
      <c r="L12" s="1"/>
      <c r="M12" s="11"/>
    </row>
    <row r="13" spans="1:13" ht="12.75" customHeight="1" x14ac:dyDescent="0.25">
      <c r="A13" s="12" t="s">
        <v>17</v>
      </c>
      <c r="B13" s="32">
        <v>1102</v>
      </c>
      <c r="C13" s="31">
        <v>126.66</v>
      </c>
      <c r="D13" s="14">
        <f t="shared" si="0"/>
        <v>1228.6600000000001</v>
      </c>
      <c r="E13" s="1"/>
      <c r="F13" s="15" t="s">
        <v>17</v>
      </c>
      <c r="G13" s="29">
        <v>1610</v>
      </c>
      <c r="H13" s="28">
        <v>126.66</v>
      </c>
      <c r="I13" s="17">
        <f t="shared" si="1"/>
        <v>1736.66</v>
      </c>
      <c r="J13" s="1"/>
      <c r="K13" s="1"/>
      <c r="L13" s="1"/>
      <c r="M13" s="11"/>
    </row>
    <row r="14" spans="1:13" ht="12.75" customHeight="1" x14ac:dyDescent="0.25">
      <c r="A14" s="12" t="s">
        <v>18</v>
      </c>
      <c r="B14" s="31">
        <v>635</v>
      </c>
      <c r="C14" s="31">
        <v>124.58</v>
      </c>
      <c r="D14" s="14">
        <f t="shared" si="0"/>
        <v>759.58</v>
      </c>
      <c r="E14" s="1"/>
      <c r="F14" s="15" t="s">
        <v>18</v>
      </c>
      <c r="G14" s="29">
        <v>1147</v>
      </c>
      <c r="H14" s="28">
        <v>124.58</v>
      </c>
      <c r="I14" s="17">
        <f t="shared" si="1"/>
        <v>1271.58</v>
      </c>
      <c r="J14" s="1"/>
      <c r="K14" s="1"/>
      <c r="L14" s="1"/>
      <c r="M14" s="11"/>
    </row>
    <row r="15" spans="1:13" ht="12.75" customHeight="1" x14ac:dyDescent="0.25">
      <c r="A15" s="12" t="s">
        <v>19</v>
      </c>
      <c r="B15" s="32">
        <v>1016</v>
      </c>
      <c r="C15" s="31">
        <v>126.66</v>
      </c>
      <c r="D15" s="14">
        <f t="shared" si="0"/>
        <v>1142.6600000000001</v>
      </c>
      <c r="E15" s="1"/>
      <c r="F15" s="15" t="s">
        <v>19</v>
      </c>
      <c r="G15" s="29">
        <v>1384</v>
      </c>
      <c r="H15" s="28">
        <v>126.66</v>
      </c>
      <c r="I15" s="17">
        <f t="shared" si="1"/>
        <v>1510.66</v>
      </c>
      <c r="J15" s="1"/>
      <c r="K15" s="1"/>
      <c r="L15" s="1"/>
      <c r="M15" s="11"/>
    </row>
    <row r="16" spans="1:13" ht="12.75" customHeight="1" x14ac:dyDescent="0.25">
      <c r="A16" s="12" t="s">
        <v>20</v>
      </c>
      <c r="B16" s="31">
        <v>609</v>
      </c>
      <c r="C16" s="31">
        <v>126.66</v>
      </c>
      <c r="D16" s="14">
        <f t="shared" si="0"/>
        <v>735.66</v>
      </c>
      <c r="E16" s="1"/>
      <c r="F16" s="15" t="s">
        <v>20</v>
      </c>
      <c r="G16" s="29">
        <v>1138</v>
      </c>
      <c r="H16" s="28">
        <v>126.66</v>
      </c>
      <c r="I16" s="17">
        <f t="shared" si="1"/>
        <v>1264.6600000000001</v>
      </c>
      <c r="J16" s="1"/>
      <c r="K16" s="1"/>
      <c r="L16" s="1"/>
      <c r="M16" s="11"/>
    </row>
    <row r="17" spans="1:13" ht="12.75" customHeight="1" x14ac:dyDescent="0.25">
      <c r="A17" s="12" t="s">
        <v>21</v>
      </c>
      <c r="B17" s="31">
        <v>545</v>
      </c>
      <c r="C17" s="31">
        <v>126.66</v>
      </c>
      <c r="D17" s="14">
        <f t="shared" si="0"/>
        <v>671.66</v>
      </c>
      <c r="E17" s="1"/>
      <c r="F17" s="15" t="s">
        <v>21</v>
      </c>
      <c r="G17" s="34">
        <v>972</v>
      </c>
      <c r="H17" s="28">
        <v>126.66</v>
      </c>
      <c r="I17" s="17">
        <f t="shared" si="1"/>
        <v>1098.6600000000001</v>
      </c>
      <c r="J17" s="1"/>
      <c r="K17" s="1"/>
      <c r="L17" s="1"/>
      <c r="M17" s="11"/>
    </row>
    <row r="18" spans="1:13" ht="12.75" customHeight="1" x14ac:dyDescent="0.25">
      <c r="A18" s="12" t="s">
        <v>22</v>
      </c>
      <c r="B18" s="32">
        <v>1047</v>
      </c>
      <c r="C18" s="31">
        <v>126.66</v>
      </c>
      <c r="D18" s="14">
        <f t="shared" si="0"/>
        <v>1173.6600000000001</v>
      </c>
      <c r="E18" s="1"/>
      <c r="F18" s="15" t="s">
        <v>22</v>
      </c>
      <c r="G18" s="29">
        <v>1415</v>
      </c>
      <c r="H18" s="28">
        <v>126.66</v>
      </c>
      <c r="I18" s="17">
        <f t="shared" si="1"/>
        <v>1541.66</v>
      </c>
      <c r="J18" s="1"/>
      <c r="K18" s="1"/>
      <c r="L18" s="1"/>
      <c r="M18" s="11"/>
    </row>
    <row r="19" spans="1:13" ht="12.75" customHeight="1" x14ac:dyDescent="0.25">
      <c r="A19" s="12" t="s">
        <v>23</v>
      </c>
      <c r="B19" s="31">
        <v>476</v>
      </c>
      <c r="C19" s="31">
        <v>126.66</v>
      </c>
      <c r="D19" s="14">
        <f t="shared" si="0"/>
        <v>602.66</v>
      </c>
      <c r="E19" s="1"/>
      <c r="F19" s="15" t="s">
        <v>23</v>
      </c>
      <c r="G19" s="29">
        <v>1031</v>
      </c>
      <c r="H19" s="28">
        <v>126.66</v>
      </c>
      <c r="I19" s="17">
        <f t="shared" si="1"/>
        <v>1157.6600000000001</v>
      </c>
      <c r="J19" s="1"/>
      <c r="K19" s="1"/>
      <c r="L19" s="1"/>
      <c r="M19" s="11"/>
    </row>
    <row r="20" spans="1:13" ht="12.75" customHeight="1" x14ac:dyDescent="0.25">
      <c r="A20" s="18" t="s">
        <v>24</v>
      </c>
      <c r="B20" s="33">
        <v>800</v>
      </c>
      <c r="C20" s="33">
        <v>126.66</v>
      </c>
      <c r="D20" s="14">
        <f t="shared" si="0"/>
        <v>926.66</v>
      </c>
      <c r="E20" s="1"/>
      <c r="F20" s="15" t="s">
        <v>24</v>
      </c>
      <c r="G20" s="29">
        <v>1092</v>
      </c>
      <c r="H20" s="30">
        <v>126.66</v>
      </c>
      <c r="I20" s="17">
        <f t="shared" si="1"/>
        <v>1218.6600000000001</v>
      </c>
      <c r="J20" s="1"/>
      <c r="K20" s="1"/>
      <c r="L20" s="1"/>
      <c r="M20" s="11"/>
    </row>
    <row r="21" spans="1:13" x14ac:dyDescent="0.25">
      <c r="A21" s="35"/>
      <c r="B21" s="36"/>
      <c r="C21" s="36"/>
      <c r="D21" s="37">
        <f>B21+C21</f>
        <v>0</v>
      </c>
      <c r="E21" s="1"/>
      <c r="F21" s="19"/>
      <c r="G21" s="21"/>
      <c r="H21" s="20"/>
      <c r="I21" s="21"/>
      <c r="J21" s="1"/>
      <c r="K21" s="1"/>
      <c r="L21" s="1"/>
      <c r="M21" s="11"/>
    </row>
    <row r="22" spans="1:13" ht="15.75" x14ac:dyDescent="0.25">
      <c r="A22" s="6" t="s">
        <v>25</v>
      </c>
      <c r="B22" s="7"/>
      <c r="C22" s="7"/>
      <c r="D22" s="7"/>
      <c r="E22" s="7"/>
      <c r="F22" s="6" t="s">
        <v>26</v>
      </c>
      <c r="G22" s="7"/>
      <c r="H22" s="7"/>
      <c r="I22" s="7"/>
      <c r="J22" s="7"/>
      <c r="K22" s="7"/>
      <c r="L22" s="7"/>
      <c r="M22" s="7"/>
    </row>
    <row r="23" spans="1:13" ht="61.5" customHeight="1" x14ac:dyDescent="0.25">
      <c r="A23" s="8" t="s">
        <v>5</v>
      </c>
      <c r="B23" s="9" t="s">
        <v>27</v>
      </c>
      <c r="C23" s="9" t="s">
        <v>28</v>
      </c>
      <c r="D23" s="10" t="s">
        <v>29</v>
      </c>
      <c r="E23" s="1"/>
      <c r="F23" s="8" t="s">
        <v>5</v>
      </c>
      <c r="G23" s="9" t="s">
        <v>30</v>
      </c>
      <c r="H23" s="9" t="s">
        <v>31</v>
      </c>
      <c r="I23" s="10" t="s">
        <v>32</v>
      </c>
      <c r="J23" s="24"/>
      <c r="K23" s="1"/>
      <c r="L23" s="1"/>
      <c r="M23" s="1"/>
    </row>
    <row r="24" spans="1:13" ht="12.75" customHeight="1" x14ac:dyDescent="0.25">
      <c r="A24" s="15" t="s">
        <v>12</v>
      </c>
      <c r="B24" s="13">
        <v>295</v>
      </c>
      <c r="C24" s="13">
        <v>76.16</v>
      </c>
      <c r="D24" s="17">
        <f>B24+C24</f>
        <v>371.15999999999997</v>
      </c>
      <c r="E24" s="22"/>
      <c r="F24" s="15" t="s">
        <v>12</v>
      </c>
      <c r="G24" s="13">
        <v>353</v>
      </c>
      <c r="H24" s="13">
        <v>76.16</v>
      </c>
      <c r="I24" s="17">
        <f t="shared" ref="I24:I29" si="2">G24+H24</f>
        <v>429.15999999999997</v>
      </c>
      <c r="J24" s="24"/>
      <c r="K24" s="1"/>
      <c r="L24" s="1"/>
      <c r="M24" s="1"/>
    </row>
    <row r="25" spans="1:13" ht="12.75" customHeight="1" x14ac:dyDescent="0.25">
      <c r="A25" s="15" t="s">
        <v>13</v>
      </c>
      <c r="B25" s="13">
        <v>471</v>
      </c>
      <c r="C25" s="13">
        <v>76.16</v>
      </c>
      <c r="D25" s="17">
        <f t="shared" ref="D25:D29" si="3">B25+C25</f>
        <v>547.16</v>
      </c>
      <c r="E25" s="23"/>
      <c r="F25" s="15" t="s">
        <v>13</v>
      </c>
      <c r="G25" s="13">
        <v>565</v>
      </c>
      <c r="H25" s="13">
        <v>76.16</v>
      </c>
      <c r="I25" s="17">
        <f t="shared" si="2"/>
        <v>641.16</v>
      </c>
      <c r="J25" s="24"/>
      <c r="K25" s="1"/>
      <c r="L25" s="1"/>
      <c r="M25" s="1"/>
    </row>
    <row r="26" spans="1:13" ht="12.75" customHeight="1" x14ac:dyDescent="0.25">
      <c r="A26" s="15" t="s">
        <v>18</v>
      </c>
      <c r="B26" s="13">
        <v>635</v>
      </c>
      <c r="C26" s="13">
        <v>74.08</v>
      </c>
      <c r="D26" s="17">
        <f t="shared" si="3"/>
        <v>709.08</v>
      </c>
      <c r="E26" s="23"/>
      <c r="F26" s="15" t="s">
        <v>18</v>
      </c>
      <c r="G26" s="13">
        <v>762</v>
      </c>
      <c r="H26" s="13">
        <v>74.08</v>
      </c>
      <c r="I26" s="17">
        <f t="shared" si="2"/>
        <v>836.08</v>
      </c>
      <c r="J26" s="24"/>
      <c r="K26" s="1"/>
      <c r="L26" s="1"/>
      <c r="M26" s="1"/>
    </row>
    <row r="27" spans="1:13" ht="12.75" customHeight="1" x14ac:dyDescent="0.25">
      <c r="A27" s="15" t="s">
        <v>21</v>
      </c>
      <c r="B27" s="13">
        <v>545</v>
      </c>
      <c r="C27" s="13">
        <v>76.16</v>
      </c>
      <c r="D27" s="17">
        <f t="shared" si="3"/>
        <v>621.16</v>
      </c>
      <c r="E27" s="23"/>
      <c r="F27" s="15" t="s">
        <v>21</v>
      </c>
      <c r="G27" s="13">
        <v>654</v>
      </c>
      <c r="H27" s="13">
        <v>76.16</v>
      </c>
      <c r="I27" s="17">
        <f t="shared" si="2"/>
        <v>730.16</v>
      </c>
      <c r="J27" s="24"/>
      <c r="K27" s="1"/>
      <c r="L27" s="1"/>
      <c r="M27" s="1"/>
    </row>
    <row r="28" spans="1:13" ht="12.75" customHeight="1" x14ac:dyDescent="0.25">
      <c r="A28" s="15" t="s">
        <v>22</v>
      </c>
      <c r="B28" s="16">
        <v>1047</v>
      </c>
      <c r="C28" s="13">
        <v>76.16</v>
      </c>
      <c r="D28" s="17">
        <f t="shared" si="3"/>
        <v>1123.1600000000001</v>
      </c>
      <c r="E28" s="25"/>
      <c r="F28" s="15" t="s">
        <v>22</v>
      </c>
      <c r="G28" s="16">
        <v>1281</v>
      </c>
      <c r="H28" s="13">
        <v>76.16</v>
      </c>
      <c r="I28" s="17">
        <f t="shared" si="2"/>
        <v>1357.16</v>
      </c>
      <c r="J28" s="24"/>
      <c r="K28" s="1"/>
      <c r="L28" s="1"/>
      <c r="M28" s="1"/>
    </row>
    <row r="29" spans="1:13" ht="12.75" customHeight="1" x14ac:dyDescent="0.25">
      <c r="A29" s="15" t="s">
        <v>24</v>
      </c>
      <c r="B29" s="13">
        <v>800</v>
      </c>
      <c r="C29" s="13">
        <v>76.16</v>
      </c>
      <c r="D29" s="17">
        <f t="shared" si="3"/>
        <v>876.16</v>
      </c>
      <c r="E29" s="23"/>
      <c r="F29" s="15" t="s">
        <v>24</v>
      </c>
      <c r="G29" s="16">
        <v>1092</v>
      </c>
      <c r="H29" s="13">
        <v>76.16</v>
      </c>
      <c r="I29" s="17">
        <f t="shared" si="2"/>
        <v>1168.1600000000001</v>
      </c>
      <c r="J29" s="24"/>
      <c r="K29" s="1"/>
      <c r="L29" s="1"/>
      <c r="M29" s="1"/>
    </row>
    <row r="30" spans="1:13" x14ac:dyDescent="0.25">
      <c r="A30" s="1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x14ac:dyDescent="0.25">
      <c r="A31" s="26" t="s">
        <v>33</v>
      </c>
      <c r="B31" s="1"/>
      <c r="C31" s="1"/>
      <c r="D31" s="1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25">
      <c r="A32" s="27" t="s">
        <v>37</v>
      </c>
      <c r="B32" s="1"/>
      <c r="C32" s="1"/>
      <c r="D32" s="1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25">
      <c r="A33" s="27" t="s">
        <v>34</v>
      </c>
      <c r="B33" s="1"/>
      <c r="C33" s="1"/>
      <c r="D33" s="1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25">
      <c r="A34" s="27"/>
      <c r="B34" s="1"/>
      <c r="C34" s="1"/>
      <c r="D34" s="1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25">
      <c r="A35" s="26" t="s">
        <v>35</v>
      </c>
      <c r="B35" s="1"/>
      <c r="C35" s="1"/>
      <c r="D35" s="1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25">
      <c r="A36" s="27" t="s">
        <v>36</v>
      </c>
      <c r="B36" s="1"/>
      <c r="C36" s="1"/>
      <c r="D36" s="1"/>
      <c r="E36" s="7"/>
      <c r="F36" s="7"/>
      <c r="G36" s="7"/>
      <c r="H36" s="7"/>
      <c r="I36" s="7"/>
      <c r="J36" s="7"/>
      <c r="K36" s="7"/>
      <c r="L36" s="7"/>
      <c r="M36" s="7"/>
    </row>
    <row r="37" spans="1:13" x14ac:dyDescent="0.25">
      <c r="A37" s="1"/>
      <c r="B37" s="1"/>
      <c r="C37" s="1"/>
      <c r="D37" s="1"/>
      <c r="E37" s="7"/>
      <c r="F37" s="7"/>
      <c r="G37" s="7"/>
      <c r="H37" s="7"/>
      <c r="I37" s="7"/>
      <c r="J37" s="7"/>
      <c r="K37" s="7"/>
      <c r="L37" s="7"/>
      <c r="M37" s="7"/>
    </row>
    <row r="38" spans="1:13" x14ac:dyDescent="0.25">
      <c r="A38" s="1"/>
      <c r="B38" s="1"/>
      <c r="C38" s="1"/>
      <c r="D38" s="1"/>
      <c r="E38" s="7"/>
      <c r="F38" s="7"/>
      <c r="G38" s="7"/>
      <c r="H38" s="7"/>
      <c r="I38" s="7"/>
      <c r="J38" s="7"/>
      <c r="K38" s="7"/>
      <c r="L38" s="7"/>
      <c r="M38" s="7"/>
    </row>
    <row r="39" spans="1:13" x14ac:dyDescent="0.25">
      <c r="A39" s="1"/>
      <c r="B39" s="1"/>
      <c r="C39" s="1"/>
      <c r="D39" s="1"/>
      <c r="E39" s="7"/>
      <c r="F39" s="7"/>
      <c r="G39" s="7"/>
      <c r="H39" s="7"/>
      <c r="I39" s="7"/>
      <c r="J39" s="7"/>
      <c r="K39" s="7"/>
      <c r="L39" s="7"/>
      <c r="M39" s="7"/>
    </row>
    <row r="40" spans="1:13" x14ac:dyDescent="0.25">
      <c r="A40" s="1"/>
      <c r="B40" s="1"/>
      <c r="C40" s="1"/>
      <c r="D40" s="1"/>
      <c r="E40" s="7"/>
      <c r="F40" s="7"/>
      <c r="G40" s="7"/>
      <c r="H40" s="7"/>
      <c r="I40" s="7"/>
      <c r="J40" s="7"/>
      <c r="K40" s="7"/>
      <c r="L40" s="7"/>
      <c r="M40" s="7"/>
    </row>
    <row r="41" spans="1:13" x14ac:dyDescent="0.25">
      <c r="A41" s="1"/>
      <c r="B41" s="1"/>
      <c r="C41" s="1"/>
      <c r="D41" s="1"/>
      <c r="E41" s="7"/>
      <c r="F41" s="7"/>
      <c r="G41" s="7"/>
      <c r="H41" s="7"/>
      <c r="I41" s="7"/>
      <c r="J41" s="7"/>
      <c r="K41" s="7"/>
      <c r="L41" s="7"/>
      <c r="M41" s="7"/>
    </row>
    <row r="42" spans="1:13" x14ac:dyDescent="0.25">
      <c r="A42" s="1"/>
      <c r="B42" s="1"/>
      <c r="C42" s="1"/>
      <c r="D42" s="1"/>
      <c r="E42" s="7"/>
      <c r="F42" s="7"/>
      <c r="G42" s="7"/>
      <c r="H42" s="7"/>
      <c r="I42" s="7"/>
      <c r="J42" s="7"/>
      <c r="K42" s="7"/>
      <c r="L42" s="7"/>
      <c r="M42" s="7"/>
    </row>
    <row r="43" spans="1:13" x14ac:dyDescent="0.25">
      <c r="A43" s="1"/>
      <c r="B43" s="1"/>
      <c r="C43" s="1"/>
      <c r="D43" s="1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1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x14ac:dyDescent="0.25">
      <c r="A45" s="1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x14ac:dyDescent="0.25">
      <c r="A46" s="1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1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x14ac:dyDescent="0.25">
      <c r="A48" s="1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x14ac:dyDescent="0.25">
      <c r="A49" s="1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x14ac:dyDescent="0.25">
      <c r="A50" s="1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x14ac:dyDescent="0.25">
      <c r="A51" s="1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x14ac:dyDescent="0.25">
      <c r="A52" s="1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x14ac:dyDescent="0.25">
      <c r="A53" s="1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x14ac:dyDescent="0.25">
      <c r="A54" s="1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x14ac:dyDescent="0.25">
      <c r="A55" s="1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x14ac:dyDescent="0.25">
      <c r="A56" s="1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x14ac:dyDescent="0.25">
      <c r="A57" s="1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x14ac:dyDescent="0.25">
      <c r="A58" s="1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x14ac:dyDescent="0.25">
      <c r="A59" s="1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x14ac:dyDescent="0.25">
      <c r="A60" s="1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x14ac:dyDescent="0.25">
      <c r="A61" s="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x14ac:dyDescent="0.25">
      <c r="A62" s="1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x14ac:dyDescent="0.25">
      <c r="A63" s="1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x14ac:dyDescent="0.25">
      <c r="A64" s="1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x14ac:dyDescent="0.25">
      <c r="A65" s="1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x14ac:dyDescent="0.25">
      <c r="A66" s="1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x14ac:dyDescent="0.25">
      <c r="A67" s="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x14ac:dyDescent="0.25">
      <c r="A68" s="1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x14ac:dyDescent="0.25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x14ac:dyDescent="0.25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x14ac:dyDescent="0.25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x14ac:dyDescent="0.25">
      <c r="A72" s="1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x14ac:dyDescent="0.25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x14ac:dyDescent="0.25">
      <c r="A74" s="1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x14ac:dyDescent="0.25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x14ac:dyDescent="0.25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x14ac:dyDescent="0.25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x14ac:dyDescent="0.25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x14ac:dyDescent="0.25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x14ac:dyDescent="0.25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x14ac:dyDescent="0.25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x14ac:dyDescent="0.25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x14ac:dyDescent="0.25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x14ac:dyDescent="0.25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x14ac:dyDescent="0.25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x14ac:dyDescent="0.25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x14ac:dyDescent="0.25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x14ac:dyDescent="0.25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x14ac:dyDescent="0.25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x14ac:dyDescent="0.25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x14ac:dyDescent="0.25">
      <c r="A91" s="1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x14ac:dyDescent="0.25">
      <c r="A92" s="1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x14ac:dyDescent="0.25">
      <c r="A93" s="1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x14ac:dyDescent="0.25">
      <c r="A94" s="1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x14ac:dyDescent="0.25">
      <c r="A95" s="1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x14ac:dyDescent="0.25">
      <c r="A96" s="1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x14ac:dyDescent="0.25">
      <c r="A97" s="1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x14ac:dyDescent="0.25">
      <c r="A98" s="1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x14ac:dyDescent="0.25">
      <c r="A99" s="1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x14ac:dyDescent="0.25">
      <c r="A100" s="1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  <row r="101" spans="1:13" x14ac:dyDescent="0.25">
      <c r="A101" s="1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</row>
    <row r="102" spans="1:13" x14ac:dyDescent="0.25">
      <c r="A102" s="1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</row>
    <row r="103" spans="1:13" x14ac:dyDescent="0.25">
      <c r="A103" s="1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</row>
    <row r="104" spans="1:13" x14ac:dyDescent="0.25">
      <c r="A104" s="1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</row>
    <row r="105" spans="1:13" x14ac:dyDescent="0.25">
      <c r="A105" s="1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</row>
    <row r="106" spans="1:13" x14ac:dyDescent="0.25">
      <c r="A106" s="1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</row>
    <row r="107" spans="1:13" x14ac:dyDescent="0.25">
      <c r="A107" s="1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</row>
    <row r="108" spans="1:13" x14ac:dyDescent="0.25">
      <c r="A108" s="1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</row>
    <row r="109" spans="1:13" x14ac:dyDescent="0.25">
      <c r="A109" s="1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</row>
    <row r="110" spans="1:13" x14ac:dyDescent="0.25">
      <c r="A110" s="1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</row>
    <row r="111" spans="1:13" x14ac:dyDescent="0.25">
      <c r="A111" s="1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</row>
    <row r="112" spans="1:13" x14ac:dyDescent="0.25">
      <c r="A112" s="1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</row>
    <row r="113" spans="1:13" x14ac:dyDescent="0.25">
      <c r="A113" s="1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</row>
    <row r="114" spans="1:13" x14ac:dyDescent="0.25">
      <c r="A114" s="1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</row>
    <row r="115" spans="1:13" x14ac:dyDescent="0.25">
      <c r="A115" s="1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</row>
    <row r="116" spans="1:13" x14ac:dyDescent="0.25">
      <c r="A116" s="1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</row>
    <row r="117" spans="1:13" x14ac:dyDescent="0.25">
      <c r="A117" s="1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</row>
    <row r="118" spans="1:13" x14ac:dyDescent="0.25">
      <c r="A118" s="1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</row>
    <row r="119" spans="1:13" x14ac:dyDescent="0.25">
      <c r="A119" s="1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</row>
    <row r="120" spans="1:13" x14ac:dyDescent="0.25">
      <c r="A120" s="1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</row>
    <row r="121" spans="1:13" x14ac:dyDescent="0.25">
      <c r="A121" s="1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</row>
    <row r="122" spans="1:13" x14ac:dyDescent="0.25">
      <c r="A122" s="1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</row>
  </sheetData>
  <sheetProtection algorithmName="SHA-512" hashValue="IpqjRgywuBNM94xd+AlO12+NFvXYCYcmuyUxWZOeHcsM9Ot8SK5CAnIXoqunVSHLqfC87QuPqZLotXnqHqcXFA==" saltValue="jheG7m7OgxGswn98I4zxiQ==" spinCount="100000" sheet="1" objects="1" scenarios="1"/>
  <mergeCells count="1">
    <mergeCell ref="A1:A4"/>
  </mergeCells>
  <hyperlinks>
    <hyperlink ref="B4" r:id="rId1" xr:uid="{F96B3C3F-EBA4-43EC-9A8B-CD0417A222D3}"/>
  </hyperlinks>
  <pageMargins left="0.7" right="0.7" top="0.75" bottom="0.75" header="0.3" footer="0.3"/>
  <pageSetup orientation="landscape" r:id="rId2"/>
  <drawing r:id="rId3"/>
  <tableParts count="4"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 25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Arabia, Caprice</dc:creator>
  <cp:lastModifiedBy>Caprice Arabia</cp:lastModifiedBy>
  <cp:lastPrinted>2024-01-04T17:06:30Z</cp:lastPrinted>
  <dcterms:created xsi:type="dcterms:W3CDTF">2024-01-04T16:58:19Z</dcterms:created>
  <dcterms:modified xsi:type="dcterms:W3CDTF">2025-11-18T19:23:45Z</dcterms:modified>
</cp:coreProperties>
</file>